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M:\Aktuariat\Gesetzgebung\Spesen_Berechnung_Kontakt Steuerbehörde\"/>
    </mc:Choice>
  </mc:AlternateContent>
  <bookViews>
    <workbookView xWindow="19815" yWindow="0" windowWidth="18885" windowHeight="24000"/>
  </bookViews>
  <sheets>
    <sheet name="Fahrspesen" sheetId="3" r:id="rId1"/>
  </sheet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10" i="3" l="1"/>
  <c r="I11" i="3"/>
  <c r="I12" i="3"/>
  <c r="I14" i="3"/>
  <c r="I15" i="3"/>
  <c r="I16" i="3"/>
  <c r="I18" i="3"/>
  <c r="I19" i="3"/>
  <c r="I20" i="3"/>
  <c r="I22" i="3"/>
  <c r="I23" i="3"/>
  <c r="I24" i="3"/>
  <c r="I26" i="3"/>
  <c r="I27" i="3"/>
  <c r="I28" i="3"/>
  <c r="I29" i="3"/>
  <c r="I30" i="3"/>
  <c r="I31" i="3"/>
  <c r="I32" i="3"/>
  <c r="I33" i="3"/>
  <c r="I34" i="3"/>
  <c r="I37" i="3" l="1"/>
  <c r="H24" i="3" l="1"/>
  <c r="H23" i="3"/>
  <c r="H22" i="3"/>
  <c r="H16" i="3"/>
  <c r="H15" i="3"/>
  <c r="H14" i="3"/>
  <c r="H11" i="3"/>
  <c r="H12" i="3"/>
  <c r="H18" i="3"/>
  <c r="H19" i="3"/>
  <c r="H20" i="3"/>
  <c r="H26" i="3"/>
  <c r="H27" i="3"/>
  <c r="H28" i="3"/>
  <c r="H30" i="3"/>
  <c r="H31" i="3"/>
  <c r="H33" i="3"/>
  <c r="H34" i="3"/>
  <c r="H10" i="3"/>
  <c r="H35" i="3" l="1"/>
  <c r="H36" i="3" s="1"/>
  <c r="H38" i="3" s="1"/>
</calcChain>
</file>

<file path=xl/sharedStrings.xml><?xml version="1.0" encoding="utf-8"?>
<sst xmlns="http://schemas.openxmlformats.org/spreadsheetml/2006/main" count="25" uniqueCount="25">
  <si>
    <t>Kirchgemeinde</t>
  </si>
  <si>
    <t>Fahrstrecke</t>
  </si>
  <si>
    <t>km retour</t>
  </si>
  <si>
    <t>Anzahl Wochen</t>
  </si>
  <si>
    <t>Jahr</t>
  </si>
  <si>
    <t>Entschädigung im Jahr pro km</t>
  </si>
  <si>
    <t>Anzahl Monate</t>
  </si>
  <si>
    <t>Gottesdienste (Sonn- und Feiertage)</t>
  </si>
  <si>
    <t>Regelmässige Heim- und Spitalbesuche</t>
  </si>
  <si>
    <t>Regelmässige Angebote (Kinder, Jugend, Familie, Senioren)</t>
  </si>
  <si>
    <t>Hausbesuche sowie Tauf-, Trau- und Trauergespräche</t>
  </si>
  <si>
    <t>Übrige Fahrten (Regionalversammlung, Pastoralkonferenz)</t>
  </si>
  <si>
    <t>Monatliche Auszahlung (aufgerundet auf 10 CHF)</t>
  </si>
  <si>
    <t>Total km im Jahr (aufgerundet auf 100 km)</t>
  </si>
  <si>
    <t>Fahrten pro Woche</t>
  </si>
  <si>
    <t>Fahrten pro Monat</t>
  </si>
  <si>
    <t>Billet öV (retour)</t>
  </si>
  <si>
    <t>Fahrspesen öV pro Jahr</t>
  </si>
  <si>
    <r>
      <rPr>
        <u/>
        <sz val="10"/>
        <color theme="1"/>
        <rFont val="Arial"/>
        <family val="2"/>
      </rPr>
      <t>Hinweise zum Ausfüllen</t>
    </r>
    <r>
      <rPr>
        <sz val="10"/>
        <color theme="1"/>
        <rFont val="Arial"/>
        <family val="2"/>
      </rPr>
      <t>: 
Es ist ein Blatt pro Person auszufüllen mit deren voraussichtlichen Fahrten mit dem privaten Motorfahrzeug bzw. Fahrspesen mit dem öV. Die Anzahl Wochen bzw. Monate pro Jahr muss immer ausgefüllt werden, damit die Berechnung erfolgt. Dabei sind die freien Sonntage, die Ferien (5 oder 6 Wochen) sowie je nach Aufgabenbereich die Schulferien zu berücksichtigen Bei einmaligen Fahrten oder Fahrten die nur während einer Woche ausgeführt werden ist eine Woche einzugegeben.</t>
    </r>
  </si>
  <si>
    <t>Name der Pfarrperson</t>
  </si>
  <si>
    <t>Berechnung der Pauschale für Fahrspesen gemäss Spesenreglement Art. 7 (KGS 933)</t>
  </si>
  <si>
    <r>
      <t xml:space="preserve">km im Jahr </t>
    </r>
    <r>
      <rPr>
        <sz val="10"/>
        <color theme="1"/>
        <rFont val="Arial"/>
        <family val="2"/>
      </rPr>
      <t>(wird berechnet)</t>
    </r>
  </si>
  <si>
    <r>
      <rPr>
        <b/>
        <sz val="10"/>
        <color theme="1"/>
        <rFont val="Arial"/>
        <family val="2"/>
      </rPr>
      <t>öV im Jahr</t>
    </r>
    <r>
      <rPr>
        <sz val="10"/>
        <color theme="1"/>
        <rFont val="Arial"/>
        <family val="2"/>
      </rPr>
      <t xml:space="preserve"> 
(wird berechnet)</t>
    </r>
  </si>
  <si>
    <t>Kasualgottesdienste (Trauung, Abdankung)</t>
  </si>
  <si>
    <t>Religions-/Konfirmantionsunterricht</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</si>
</sst>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7" formatCode="&quot;CHF&quot;\ #,##0.00;&quot;CHF&quot;\ \-#,##0.00"/>
    <numFmt numFmtId="44" formatCode="_ &quot;CHF&quot;\ * #,##0.00_ ;_ &quot;CHF&quot;\ * \-#,##0.00_ ;_ &quot;CHF&quot;\ * &quot;-&quot;??_ ;_ @_ "/>
    <numFmt numFmtId="164" formatCode="&quot;CHF&quot;\ #,##0.00"/>
  </numFmts>
  <fonts count="4" x14ac:knownFonts="1">
    <font>
      <sz val="11"/>
      <color theme="1"/>
      <name val="Calibri"/>
      <family val="2"/>
      <scheme val="minor"/>
    </font>
    <font>
      <u/>
      <sz val="10"/>
      <color theme="1"/>
      <name val="Arial"/>
      <family val="2"/>
    </font>
    <font>
      <sz val="10"/>
      <color theme="1"/>
      <name val="Arial"/>
      <family val="2"/>
    </font>
    <font>
      <b/>
      <sz val="10"/>
      <color theme="1"/>
      <name val="Arial"/>
      <family val="2"/>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33">
    <xf numFmtId="0" fontId="0" fillId="0" borderId="0" xfId="0"/>
    <xf numFmtId="0" fontId="2" fillId="0" borderId="0" xfId="0" applyFont="1" applyFill="1" applyBorder="1" applyAlignment="1" applyProtection="1">
      <alignment horizontal="left" vertical="top" wrapText="1"/>
      <protection locked="0"/>
    </xf>
    <xf numFmtId="0" fontId="3" fillId="0" borderId="0" xfId="0" applyFont="1"/>
    <xf numFmtId="0" fontId="2" fillId="0" borderId="0" xfId="0" applyFont="1" applyAlignment="1">
      <alignment horizontal="center"/>
    </xf>
    <xf numFmtId="0" fontId="2" fillId="0" borderId="0" xfId="0" applyFont="1"/>
    <xf numFmtId="0" fontId="3" fillId="0" borderId="0" xfId="0" applyFont="1" applyAlignment="1">
      <alignment horizontal="left"/>
    </xf>
    <xf numFmtId="0" fontId="3" fillId="0" borderId="0" xfId="0" applyFont="1" applyAlignment="1">
      <alignment horizontal="center"/>
    </xf>
    <xf numFmtId="0" fontId="2" fillId="0" borderId="1" xfId="0" applyFont="1" applyFill="1" applyBorder="1" applyProtection="1">
      <protection locked="0"/>
    </xf>
    <xf numFmtId="0" fontId="2" fillId="0" borderId="1" xfId="0" applyFont="1" applyFill="1" applyBorder="1" applyAlignment="1" applyProtection="1">
      <alignment horizontal="center"/>
      <protection locked="0"/>
    </xf>
    <xf numFmtId="0" fontId="2" fillId="0" borderId="1" xfId="0" applyFont="1" applyBorder="1" applyAlignment="1" applyProtection="1">
      <alignment horizontal="center"/>
      <protection locked="0"/>
    </xf>
    <xf numFmtId="0" fontId="2" fillId="0" borderId="0" xfId="0" applyFont="1" applyFill="1" applyBorder="1" applyProtection="1">
      <protection locked="0"/>
    </xf>
    <xf numFmtId="0" fontId="2" fillId="0" borderId="0" xfId="0" applyFont="1" applyFill="1" applyBorder="1" applyAlignment="1" applyProtection="1">
      <alignment horizontal="center"/>
      <protection locked="0"/>
    </xf>
    <xf numFmtId="0" fontId="2" fillId="0" borderId="0" xfId="0" applyFont="1" applyBorder="1" applyAlignment="1" applyProtection="1">
      <alignment horizontal="center"/>
      <protection locked="0"/>
    </xf>
    <xf numFmtId="0" fontId="3" fillId="0" borderId="1" xfId="0" applyFont="1" applyBorder="1"/>
    <xf numFmtId="0" fontId="3" fillId="0" borderId="1" xfId="0" applyFont="1" applyBorder="1" applyAlignment="1">
      <alignment horizontal="center" wrapText="1"/>
    </xf>
    <xf numFmtId="0" fontId="2" fillId="0" borderId="1" xfId="0" applyFont="1" applyBorder="1" applyAlignment="1">
      <alignment horizontal="center" wrapText="1"/>
    </xf>
    <xf numFmtId="0" fontId="3" fillId="0" borderId="1" xfId="0" applyFont="1" applyBorder="1" applyProtection="1">
      <protection locked="0"/>
    </xf>
    <xf numFmtId="0" fontId="2" fillId="0" borderId="1" xfId="0" applyFont="1" applyBorder="1" applyAlignment="1">
      <alignment horizontal="center"/>
    </xf>
    <xf numFmtId="0" fontId="2" fillId="0" borderId="1" xfId="0" applyFont="1" applyBorder="1" applyProtection="1">
      <protection locked="0"/>
    </xf>
    <xf numFmtId="4" fontId="2" fillId="0" borderId="1" xfId="0" applyNumberFormat="1" applyFont="1" applyBorder="1" applyAlignment="1" applyProtection="1">
      <alignment horizontal="center"/>
      <protection locked="0"/>
    </xf>
    <xf numFmtId="0" fontId="2" fillId="0" borderId="1" xfId="0" applyFont="1" applyBorder="1" applyAlignment="1">
      <alignment horizontal="right" indent="3"/>
    </xf>
    <xf numFmtId="44" fontId="2" fillId="0" borderId="1" xfId="0" applyNumberFormat="1" applyFont="1" applyBorder="1" applyAlignment="1">
      <alignment horizontal="right" indent="1"/>
    </xf>
    <xf numFmtId="164" fontId="2" fillId="0" borderId="1" xfId="0" applyNumberFormat="1" applyFont="1" applyBorder="1" applyAlignment="1" applyProtection="1">
      <alignment horizontal="center"/>
      <protection locked="0"/>
    </xf>
    <xf numFmtId="0" fontId="2" fillId="0" borderId="0" xfId="0" applyFont="1" applyAlignment="1">
      <alignment horizontal="left"/>
    </xf>
    <xf numFmtId="0" fontId="2" fillId="0" borderId="0" xfId="0" applyFont="1" applyAlignment="1">
      <alignment horizontal="right" indent="3"/>
    </xf>
    <xf numFmtId="2" fontId="2" fillId="0" borderId="0" xfId="0" applyNumberFormat="1" applyFont="1" applyAlignment="1">
      <alignment horizontal="center"/>
    </xf>
    <xf numFmtId="7" fontId="2" fillId="0" borderId="0" xfId="0" applyNumberFormat="1" applyFont="1" applyAlignment="1">
      <alignment horizontal="center"/>
    </xf>
    <xf numFmtId="2" fontId="2" fillId="0" borderId="0" xfId="0" applyNumberFormat="1" applyFont="1" applyAlignment="1">
      <alignment horizontal="left"/>
    </xf>
    <xf numFmtId="164" fontId="2" fillId="0" borderId="0" xfId="0" applyNumberFormat="1" applyFont="1" applyAlignment="1">
      <alignment horizontal="center"/>
    </xf>
    <xf numFmtId="44" fontId="2" fillId="0" borderId="0" xfId="0" applyNumberFormat="1" applyFont="1" applyAlignment="1">
      <alignment horizontal="center"/>
    </xf>
    <xf numFmtId="49" fontId="3" fillId="0" borderId="0" xfId="0" applyNumberFormat="1" applyFont="1" applyAlignment="1">
      <alignment horizontal="left"/>
    </xf>
    <xf numFmtId="49" fontId="2" fillId="0" borderId="0" xfId="0" applyNumberFormat="1" applyFont="1" applyAlignment="1">
      <alignment horizontal="center"/>
    </xf>
    <xf numFmtId="44" fontId="3" fillId="0" borderId="0" xfId="0" applyNumberFormat="1" applyFont="1" applyAlignment="1">
      <alignment horizontal="distributed" indent="3"/>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8"/>
  <sheetViews>
    <sheetView tabSelected="1" zoomScale="115" zoomScaleNormal="115" workbookViewId="0">
      <selection activeCell="I39" sqref="I39"/>
    </sheetView>
  </sheetViews>
  <sheetFormatPr baseColWidth="10" defaultColWidth="11.5703125" defaultRowHeight="12.75" x14ac:dyDescent="0.2"/>
  <cols>
    <col min="1" max="1" width="46" style="4" customWidth="1"/>
    <col min="2" max="2" width="8.42578125" style="3" customWidth="1"/>
    <col min="3" max="3" width="10.85546875" style="3" customWidth="1"/>
    <col min="4" max="4" width="11.85546875" style="3" customWidth="1"/>
    <col min="5" max="5" width="9.42578125" style="3" customWidth="1"/>
    <col min="6" max="6" width="11.42578125" style="3" customWidth="1"/>
    <col min="7" max="7" width="8.5703125" style="3" customWidth="1"/>
    <col min="8" max="8" width="15.85546875" style="3" customWidth="1"/>
    <col min="9" max="9" width="16.140625" style="3" customWidth="1"/>
    <col min="10" max="16384" width="11.5703125" style="4"/>
  </cols>
  <sheetData>
    <row r="1" spans="1:9" x14ac:dyDescent="0.2">
      <c r="A1" s="2" t="s">
        <v>20</v>
      </c>
    </row>
    <row r="2" spans="1:9" ht="12" customHeight="1" x14ac:dyDescent="0.2"/>
    <row r="3" spans="1:9" x14ac:dyDescent="0.2">
      <c r="A3" s="2" t="s">
        <v>0</v>
      </c>
      <c r="B3" s="5" t="s">
        <v>19</v>
      </c>
      <c r="C3" s="6"/>
      <c r="I3" s="6" t="s">
        <v>4</v>
      </c>
    </row>
    <row r="4" spans="1:9" x14ac:dyDescent="0.2">
      <c r="A4" s="7"/>
      <c r="B4" s="8"/>
      <c r="C4" s="8"/>
      <c r="D4" s="8"/>
      <c r="E4" s="8"/>
      <c r="I4" s="9"/>
    </row>
    <row r="5" spans="1:9" ht="6" customHeight="1" x14ac:dyDescent="0.2">
      <c r="A5" s="10"/>
      <c r="B5" s="11"/>
      <c r="C5" s="11"/>
      <c r="D5" s="11"/>
      <c r="E5" s="11"/>
      <c r="H5" s="12"/>
    </row>
    <row r="6" spans="1:9" ht="64.5" customHeight="1" x14ac:dyDescent="0.2">
      <c r="A6" s="1" t="s">
        <v>18</v>
      </c>
      <c r="B6" s="1"/>
      <c r="C6" s="1"/>
      <c r="D6" s="1"/>
      <c r="E6" s="1"/>
      <c r="F6" s="1"/>
      <c r="G6" s="1"/>
      <c r="H6" s="1"/>
      <c r="I6" s="1"/>
    </row>
    <row r="7" spans="1:9" ht="6" customHeight="1" x14ac:dyDescent="0.2"/>
    <row r="8" spans="1:9" ht="41.45" customHeight="1" x14ac:dyDescent="0.2">
      <c r="A8" s="13" t="s">
        <v>1</v>
      </c>
      <c r="B8" s="14" t="s">
        <v>2</v>
      </c>
      <c r="C8" s="14" t="s">
        <v>16</v>
      </c>
      <c r="D8" s="14" t="s">
        <v>14</v>
      </c>
      <c r="E8" s="14" t="s">
        <v>3</v>
      </c>
      <c r="F8" s="14" t="s">
        <v>15</v>
      </c>
      <c r="G8" s="14" t="s">
        <v>6</v>
      </c>
      <c r="H8" s="14" t="s">
        <v>21</v>
      </c>
      <c r="I8" s="15" t="s">
        <v>22</v>
      </c>
    </row>
    <row r="9" spans="1:9" x14ac:dyDescent="0.2">
      <c r="A9" s="16" t="s">
        <v>7</v>
      </c>
      <c r="B9" s="9"/>
      <c r="C9" s="9"/>
      <c r="D9" s="9"/>
      <c r="E9" s="9"/>
      <c r="F9" s="9"/>
      <c r="G9" s="9"/>
      <c r="H9" s="17"/>
      <c r="I9" s="17"/>
    </row>
    <row r="10" spans="1:9" x14ac:dyDescent="0.2">
      <c r="A10" s="18"/>
      <c r="B10" s="9"/>
      <c r="C10" s="19"/>
      <c r="D10" s="9"/>
      <c r="E10" s="9"/>
      <c r="F10" s="9"/>
      <c r="G10" s="9"/>
      <c r="H10" s="20">
        <f>IF(D10&gt;0,B10*D10*E10,B10*F10*G10)</f>
        <v>0</v>
      </c>
      <c r="I10" s="21">
        <f t="shared" ref="I10:I34" si="0">IF(D10&gt;0,C10*D10*E10,C10*F10*G10)</f>
        <v>0</v>
      </c>
    </row>
    <row r="11" spans="1:9" x14ac:dyDescent="0.2">
      <c r="A11" s="18"/>
      <c r="B11" s="9"/>
      <c r="C11" s="22"/>
      <c r="D11" s="9"/>
      <c r="E11" s="9"/>
      <c r="F11" s="9"/>
      <c r="G11" s="9"/>
      <c r="H11" s="20">
        <f t="shared" ref="H11:H34" si="1">IF(D11&gt;0,B11*D11*E11,B11*F11*G11)</f>
        <v>0</v>
      </c>
      <c r="I11" s="21">
        <f t="shared" si="0"/>
        <v>0</v>
      </c>
    </row>
    <row r="12" spans="1:9" x14ac:dyDescent="0.2">
      <c r="A12" s="18"/>
      <c r="B12" s="9"/>
      <c r="C12" s="22"/>
      <c r="D12" s="9"/>
      <c r="E12" s="9"/>
      <c r="F12" s="9"/>
      <c r="G12" s="9"/>
      <c r="H12" s="20">
        <f t="shared" si="1"/>
        <v>0</v>
      </c>
      <c r="I12" s="21">
        <f t="shared" si="0"/>
        <v>0</v>
      </c>
    </row>
    <row r="13" spans="1:9" x14ac:dyDescent="0.2">
      <c r="A13" s="16" t="s">
        <v>23</v>
      </c>
      <c r="B13" s="9"/>
      <c r="C13" s="9"/>
      <c r="D13" s="9"/>
      <c r="E13" s="9"/>
      <c r="F13" s="9"/>
      <c r="G13" s="9"/>
      <c r="H13" s="20"/>
      <c r="I13" s="21"/>
    </row>
    <row r="14" spans="1:9" x14ac:dyDescent="0.2">
      <c r="A14" s="18"/>
      <c r="B14" s="9"/>
      <c r="C14" s="9"/>
      <c r="D14" s="9"/>
      <c r="E14" s="9"/>
      <c r="F14" s="9"/>
      <c r="G14" s="9"/>
      <c r="H14" s="20">
        <f t="shared" ref="H14:H16" si="2">IF(D14&gt;0,B14*D14*E14,B14*F14*G14)</f>
        <v>0</v>
      </c>
      <c r="I14" s="21">
        <f t="shared" si="0"/>
        <v>0</v>
      </c>
    </row>
    <row r="15" spans="1:9" x14ac:dyDescent="0.2">
      <c r="A15" s="18"/>
      <c r="B15" s="9"/>
      <c r="C15" s="9"/>
      <c r="D15" s="9"/>
      <c r="E15" s="9"/>
      <c r="F15" s="9"/>
      <c r="G15" s="9"/>
      <c r="H15" s="20">
        <f t="shared" si="2"/>
        <v>0</v>
      </c>
      <c r="I15" s="21">
        <f t="shared" si="0"/>
        <v>0</v>
      </c>
    </row>
    <row r="16" spans="1:9" x14ac:dyDescent="0.2">
      <c r="A16" s="18"/>
      <c r="B16" s="9"/>
      <c r="C16" s="9"/>
      <c r="D16" s="9"/>
      <c r="E16" s="9"/>
      <c r="F16" s="9"/>
      <c r="G16" s="9"/>
      <c r="H16" s="20">
        <f t="shared" si="2"/>
        <v>0</v>
      </c>
      <c r="I16" s="21">
        <f t="shared" si="0"/>
        <v>0</v>
      </c>
    </row>
    <row r="17" spans="1:9" x14ac:dyDescent="0.2">
      <c r="A17" s="16" t="s">
        <v>24</v>
      </c>
      <c r="B17" s="9"/>
      <c r="C17" s="9"/>
      <c r="D17" s="9"/>
      <c r="E17" s="9"/>
      <c r="F17" s="9"/>
      <c r="G17" s="9"/>
      <c r="H17" s="20"/>
      <c r="I17" s="21"/>
    </row>
    <row r="18" spans="1:9" x14ac:dyDescent="0.2">
      <c r="A18" s="18"/>
      <c r="B18" s="9"/>
      <c r="C18" s="9"/>
      <c r="D18" s="9"/>
      <c r="E18" s="9"/>
      <c r="F18" s="9"/>
      <c r="G18" s="9"/>
      <c r="H18" s="20">
        <f t="shared" si="1"/>
        <v>0</v>
      </c>
      <c r="I18" s="21">
        <f t="shared" si="0"/>
        <v>0</v>
      </c>
    </row>
    <row r="19" spans="1:9" x14ac:dyDescent="0.2">
      <c r="A19" s="18"/>
      <c r="B19" s="9"/>
      <c r="C19" s="9"/>
      <c r="D19" s="9"/>
      <c r="E19" s="9"/>
      <c r="F19" s="9"/>
      <c r="G19" s="9"/>
      <c r="H19" s="20">
        <f t="shared" si="1"/>
        <v>0</v>
      </c>
      <c r="I19" s="21">
        <f t="shared" si="0"/>
        <v>0</v>
      </c>
    </row>
    <row r="20" spans="1:9" x14ac:dyDescent="0.2">
      <c r="A20" s="18"/>
      <c r="B20" s="9"/>
      <c r="C20" s="9"/>
      <c r="D20" s="9"/>
      <c r="E20" s="9"/>
      <c r="F20" s="9"/>
      <c r="G20" s="9"/>
      <c r="H20" s="20">
        <f t="shared" si="1"/>
        <v>0</v>
      </c>
      <c r="I20" s="21">
        <f t="shared" si="0"/>
        <v>0</v>
      </c>
    </row>
    <row r="21" spans="1:9" x14ac:dyDescent="0.2">
      <c r="A21" s="16" t="s">
        <v>9</v>
      </c>
      <c r="B21" s="9"/>
      <c r="C21" s="9"/>
      <c r="D21" s="9"/>
      <c r="E21" s="9"/>
      <c r="F21" s="9"/>
      <c r="G21" s="9"/>
      <c r="H21" s="20"/>
      <c r="I21" s="21"/>
    </row>
    <row r="22" spans="1:9" x14ac:dyDescent="0.2">
      <c r="A22" s="18"/>
      <c r="B22" s="9"/>
      <c r="C22" s="9"/>
      <c r="D22" s="9"/>
      <c r="E22" s="9"/>
      <c r="F22" s="9"/>
      <c r="G22" s="9"/>
      <c r="H22" s="20">
        <f t="shared" ref="H22:H24" si="3">IF(D22&gt;0,B22*D22*E22,B22*F22*G22)</f>
        <v>0</v>
      </c>
      <c r="I22" s="21">
        <f t="shared" si="0"/>
        <v>0</v>
      </c>
    </row>
    <row r="23" spans="1:9" x14ac:dyDescent="0.2">
      <c r="A23" s="18"/>
      <c r="B23" s="9"/>
      <c r="C23" s="9"/>
      <c r="D23" s="9"/>
      <c r="E23" s="9"/>
      <c r="F23" s="9"/>
      <c r="G23" s="9"/>
      <c r="H23" s="20">
        <f t="shared" si="3"/>
        <v>0</v>
      </c>
      <c r="I23" s="21">
        <f t="shared" si="0"/>
        <v>0</v>
      </c>
    </row>
    <row r="24" spans="1:9" x14ac:dyDescent="0.2">
      <c r="A24" s="18"/>
      <c r="B24" s="9"/>
      <c r="C24" s="9"/>
      <c r="D24" s="9"/>
      <c r="E24" s="9"/>
      <c r="F24" s="9"/>
      <c r="G24" s="9"/>
      <c r="H24" s="20">
        <f t="shared" si="3"/>
        <v>0</v>
      </c>
      <c r="I24" s="21">
        <f t="shared" si="0"/>
        <v>0</v>
      </c>
    </row>
    <row r="25" spans="1:9" x14ac:dyDescent="0.2">
      <c r="A25" s="16" t="s">
        <v>10</v>
      </c>
      <c r="B25" s="9"/>
      <c r="C25" s="9"/>
      <c r="D25" s="9"/>
      <c r="E25" s="9"/>
      <c r="F25" s="9"/>
      <c r="G25" s="9"/>
      <c r="H25" s="20"/>
      <c r="I25" s="21"/>
    </row>
    <row r="26" spans="1:9" x14ac:dyDescent="0.2">
      <c r="A26" s="18"/>
      <c r="B26" s="9"/>
      <c r="C26" s="9"/>
      <c r="D26" s="9"/>
      <c r="E26" s="9"/>
      <c r="F26" s="9"/>
      <c r="G26" s="9"/>
      <c r="H26" s="20">
        <f t="shared" si="1"/>
        <v>0</v>
      </c>
      <c r="I26" s="21">
        <f t="shared" si="0"/>
        <v>0</v>
      </c>
    </row>
    <row r="27" spans="1:9" x14ac:dyDescent="0.2">
      <c r="A27" s="18"/>
      <c r="B27" s="9"/>
      <c r="C27" s="9"/>
      <c r="D27" s="9"/>
      <c r="E27" s="9"/>
      <c r="F27" s="9"/>
      <c r="G27" s="9"/>
      <c r="H27" s="20">
        <f t="shared" si="1"/>
        <v>0</v>
      </c>
      <c r="I27" s="21">
        <f t="shared" si="0"/>
        <v>0</v>
      </c>
    </row>
    <row r="28" spans="1:9" x14ac:dyDescent="0.2">
      <c r="A28" s="18"/>
      <c r="B28" s="9"/>
      <c r="C28" s="9"/>
      <c r="D28" s="9"/>
      <c r="E28" s="9"/>
      <c r="F28" s="9"/>
      <c r="G28" s="9"/>
      <c r="H28" s="20">
        <f t="shared" si="1"/>
        <v>0</v>
      </c>
      <c r="I28" s="21">
        <f t="shared" si="0"/>
        <v>0</v>
      </c>
    </row>
    <row r="29" spans="1:9" x14ac:dyDescent="0.2">
      <c r="A29" s="16" t="s">
        <v>8</v>
      </c>
      <c r="B29" s="9"/>
      <c r="C29" s="9"/>
      <c r="D29" s="9"/>
      <c r="E29" s="9"/>
      <c r="F29" s="9"/>
      <c r="G29" s="9"/>
      <c r="H29" s="20"/>
      <c r="I29" s="21">
        <f t="shared" si="0"/>
        <v>0</v>
      </c>
    </row>
    <row r="30" spans="1:9" x14ac:dyDescent="0.2">
      <c r="A30" s="18"/>
      <c r="B30" s="9"/>
      <c r="C30" s="9"/>
      <c r="D30" s="9"/>
      <c r="E30" s="9"/>
      <c r="F30" s="9"/>
      <c r="G30" s="9"/>
      <c r="H30" s="20">
        <f t="shared" si="1"/>
        <v>0</v>
      </c>
      <c r="I30" s="21">
        <f t="shared" si="0"/>
        <v>0</v>
      </c>
    </row>
    <row r="31" spans="1:9" x14ac:dyDescent="0.2">
      <c r="A31" s="18"/>
      <c r="B31" s="9"/>
      <c r="C31" s="9"/>
      <c r="D31" s="9"/>
      <c r="E31" s="9"/>
      <c r="F31" s="9"/>
      <c r="G31" s="9"/>
      <c r="H31" s="20">
        <f t="shared" si="1"/>
        <v>0</v>
      </c>
      <c r="I31" s="21">
        <f t="shared" si="0"/>
        <v>0</v>
      </c>
    </row>
    <row r="32" spans="1:9" x14ac:dyDescent="0.2">
      <c r="A32" s="16" t="s">
        <v>11</v>
      </c>
      <c r="B32" s="9"/>
      <c r="C32" s="9"/>
      <c r="D32" s="9"/>
      <c r="E32" s="9"/>
      <c r="F32" s="9"/>
      <c r="G32" s="9"/>
      <c r="H32" s="20"/>
      <c r="I32" s="21">
        <f t="shared" si="0"/>
        <v>0</v>
      </c>
    </row>
    <row r="33" spans="1:9" x14ac:dyDescent="0.2">
      <c r="A33" s="18"/>
      <c r="B33" s="9"/>
      <c r="C33" s="9"/>
      <c r="D33" s="9"/>
      <c r="E33" s="9"/>
      <c r="F33" s="9"/>
      <c r="G33" s="9"/>
      <c r="H33" s="20">
        <f t="shared" si="1"/>
        <v>0</v>
      </c>
      <c r="I33" s="21">
        <f t="shared" si="0"/>
        <v>0</v>
      </c>
    </row>
    <row r="34" spans="1:9" x14ac:dyDescent="0.2">
      <c r="A34" s="18"/>
      <c r="B34" s="9"/>
      <c r="C34" s="9"/>
      <c r="D34" s="9"/>
      <c r="E34" s="9"/>
      <c r="F34" s="9"/>
      <c r="G34" s="9"/>
      <c r="H34" s="20">
        <f t="shared" si="1"/>
        <v>0</v>
      </c>
      <c r="I34" s="21">
        <f t="shared" si="0"/>
        <v>0</v>
      </c>
    </row>
    <row r="35" spans="1:9" x14ac:dyDescent="0.2">
      <c r="B35" s="23"/>
      <c r="C35" s="23" t="s">
        <v>13</v>
      </c>
      <c r="E35" s="23"/>
      <c r="F35" s="23"/>
      <c r="H35" s="24">
        <f>_xlfn.CEILING.MATH(H9+H10+H11+H12+H13+H14+H15+H16+H17+H18+H19+H20+H21+H22+H23+H24+H25+H26+H27+H28+H29+H30+H31+H32+H33+H34,100)</f>
        <v>0</v>
      </c>
    </row>
    <row r="36" spans="1:9" x14ac:dyDescent="0.2">
      <c r="B36" s="23"/>
      <c r="C36" s="23" t="s">
        <v>5</v>
      </c>
      <c r="E36" s="23"/>
      <c r="F36" s="23"/>
      <c r="G36" s="25">
        <v>0.7</v>
      </c>
      <c r="H36" s="26">
        <f>H35*G36</f>
        <v>0</v>
      </c>
    </row>
    <row r="37" spans="1:9" x14ac:dyDescent="0.2">
      <c r="B37" s="23"/>
      <c r="C37" s="23" t="s">
        <v>17</v>
      </c>
      <c r="E37" s="23"/>
      <c r="F37" s="27"/>
      <c r="G37" s="25"/>
      <c r="H37" s="28"/>
      <c r="I37" s="29">
        <f>SUM(I9:I34)</f>
        <v>0</v>
      </c>
    </row>
    <row r="38" spans="1:9" x14ac:dyDescent="0.2">
      <c r="B38" s="23"/>
      <c r="C38" s="5" t="s">
        <v>12</v>
      </c>
      <c r="E38" s="5"/>
      <c r="F38" s="30"/>
      <c r="G38" s="31"/>
      <c r="H38" s="32">
        <f>_xlfn.CEILING.MATH((H36+I37)/12,10)</f>
        <v>0</v>
      </c>
      <c r="I38" s="32"/>
    </row>
  </sheetData>
  <sheetProtection selectLockedCells="1"/>
  <mergeCells count="3">
    <mergeCell ref="B4:E4"/>
    <mergeCell ref="A6:I6"/>
    <mergeCell ref="H38:I38"/>
  </mergeCells>
  <dataValidations count="2">
    <dataValidation type="whole" operator="lessThan" allowBlank="1" showInputMessage="1" showErrorMessage="1" sqref="E9:E34">
      <formula1>53</formula1>
    </dataValidation>
    <dataValidation type="whole" operator="lessThan" allowBlank="1" showInputMessage="1" showErrorMessage="1" sqref="G9:G34">
      <formula1>13</formula1>
    </dataValidation>
  </dataValidations>
  <pageMargins left="0.39370078740157483" right="0.39370078740157483" top="0.78740157480314965" bottom="0.78740157480314965" header="0.31496062992125984" footer="0.31496062992125984"/>
  <pageSetup paperSize="9" scale="90" orientation="landscape" horizontalDpi="4294967293" verticalDpi="4294967293"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Fahrspesen</vt:lpstr>
    </vt:vector>
  </TitlesOfParts>
  <Company>HP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caduf</dc:creator>
  <cp:lastModifiedBy>Ursina Hardegger</cp:lastModifiedBy>
  <cp:lastPrinted>2022-01-20T10:36:56Z</cp:lastPrinted>
  <dcterms:created xsi:type="dcterms:W3CDTF">2021-08-28T09:28:57Z</dcterms:created>
  <dcterms:modified xsi:type="dcterms:W3CDTF">2022-01-20T10:41:10Z</dcterms:modified>
</cp:coreProperties>
</file>